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NGR DOM 2018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<sst xmlns="http://schemas.openxmlformats.org/spreadsheetml/2006/main" count="30" uniqueCount="30">
  <si>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CASA DE ASIGURARI DE SANATATE DOLJ</t>
  </si>
  <si>
    <t>TRIM. I</t>
  </si>
  <si>
    <t>TRIM. II</t>
  </si>
  <si>
    <t>TRIM.III</t>
  </si>
  <si>
    <t>TRIM.IV</t>
  </si>
  <si>
    <t>mii lei</t>
  </si>
  <si>
    <t xml:space="preserve">VALOAREA CREDITULUI DE ANGAJAMENT PENTRU FURNIZORII DE SERVICII MEDICALE DE ÎNGRIJIRI LA DOMICILIU PENTRU ANUL  2018 </t>
  </si>
  <si>
    <t>ANUL  2018 DIN CARE:</t>
  </si>
  <si>
    <t>Denumire furnizor</t>
  </si>
  <si>
    <t>Nr. Crt.</t>
  </si>
  <si>
    <t>Nr. Contract</t>
  </si>
  <si>
    <t>VITANAT SRL</t>
  </si>
  <si>
    <t>TATIANA MEDICAL SRL</t>
  </si>
  <si>
    <t>ASOCIATIA DIAL-HELP</t>
  </si>
  <si>
    <t>CECILIAVITA SRL</t>
  </si>
  <si>
    <t>ENAMED SRL</t>
  </si>
  <si>
    <t>HOME MED CARE SRL</t>
  </si>
  <si>
    <t>OM MED SERV SRL</t>
  </si>
  <si>
    <t xml:space="preserve">VALOAREA DE CONTRACT ALOCATA FURNIZORILOR DE INGRIJIRI MEDICALE LA DOMICILIU PENTRU PERIOADA APRILIE-DECEMBRIE 2018 </t>
  </si>
  <si>
    <t xml:space="preserve">val .aprilie </t>
  </si>
  <si>
    <t>Val.contract an 2018</t>
  </si>
  <si>
    <t>val .iunie</t>
  </si>
  <si>
    <t>val .mai</t>
  </si>
  <si>
    <t>val .iulie</t>
  </si>
  <si>
    <t>val .august</t>
  </si>
  <si>
    <t>val .septembrie</t>
  </si>
  <si>
    <t>val .octombrie</t>
  </si>
  <si>
    <t>val .noiembrie</t>
  </si>
  <si>
    <t>val.decembrie</t>
  </si>
  <si>
    <t>T O T A 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</si>
</sst>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55">
      <alignment/>
      <protection/>
    </xf>
    <xf numFmtId="0" fontId="1" fillId="0" borderId="0" xfId="55" applyFont="1">
      <alignment/>
      <protection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4" fontId="4" fillId="33" borderId="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2" fillId="0" borderId="11" xfId="55" applyNumberFormat="1" applyFont="1" applyBorder="1" applyAlignment="1">
      <alignment vertical="center" wrapText="1"/>
      <protection/>
    </xf>
    <xf numFmtId="4" fontId="2" fillId="0" borderId="12" xfId="55" applyNumberFormat="1" applyFont="1" applyBorder="1" applyAlignment="1">
      <alignment vertical="center" wrapText="1"/>
      <protection/>
    </xf>
    <xf numFmtId="4" fontId="2" fillId="0" borderId="13" xfId="55" applyNumberFormat="1" applyFont="1" applyBorder="1" applyAlignment="1">
      <alignment vertical="center" wrapText="1"/>
      <protection/>
    </xf>
    <xf numFmtId="4" fontId="1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" fontId="2" fillId="0" borderId="23" xfId="55" applyNumberFormat="1" applyFont="1" applyBorder="1" applyAlignment="1">
      <alignment horizontal="center" vertical="center" wrapText="1"/>
      <protection/>
    </xf>
    <xf numFmtId="4" fontId="2" fillId="0" borderId="24" xfId="55" applyNumberFormat="1" applyFont="1" applyBorder="1" applyAlignment="1">
      <alignment horizontal="center" vertical="center" wrapText="1"/>
      <protection/>
    </xf>
    <xf numFmtId="0" fontId="2" fillId="0" borderId="25" xfId="55" applyFont="1" applyBorder="1" applyAlignment="1">
      <alignment horizontal="center" vertical="center" wrapText="1"/>
      <protection/>
    </xf>
    <xf numFmtId="0" fontId="2" fillId="0" borderId="26" xfId="55" applyFont="1" applyBorder="1" applyAlignment="1">
      <alignment horizontal="center" vertical="center" wrapText="1"/>
      <protection/>
    </xf>
    <xf numFmtId="0" fontId="2" fillId="0" borderId="27" xfId="55" applyFont="1" applyBorder="1" applyAlignment="1">
      <alignment horizontal="center" vertical="center" wrapText="1"/>
      <protection/>
    </xf>
    <xf numFmtId="0" fontId="2" fillId="0" borderId="28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29" xfId="55" applyFont="1" applyBorder="1" applyAlignment="1">
      <alignment horizontal="center" vertical="center" wrapText="1"/>
      <protection/>
    </xf>
    <xf numFmtId="0" fontId="2" fillId="0" borderId="30" xfId="55" applyFont="1" applyBorder="1" applyAlignment="1">
      <alignment horizontal="center" vertical="center" wrapText="1"/>
      <protection/>
    </xf>
    <xf numFmtId="0" fontId="2" fillId="0" borderId="31" xfId="55" applyFont="1" applyBorder="1" applyAlignment="1">
      <alignment horizontal="center" vertical="center" wrapText="1"/>
      <protection/>
    </xf>
    <xf numFmtId="0" fontId="2" fillId="0" borderId="32" xfId="55" applyFont="1" applyBorder="1" applyAlignment="1">
      <alignment horizontal="center" vertical="center" wrapText="1"/>
      <protection/>
    </xf>
    <xf numFmtId="4" fontId="2" fillId="0" borderId="33" xfId="55" applyNumberFormat="1" applyFont="1" applyBorder="1" applyAlignment="1">
      <alignment horizontal="center" vertical="center" wrapText="1"/>
      <protection/>
    </xf>
    <xf numFmtId="4" fontId="2" fillId="0" borderId="34" xfId="55" applyNumberFormat="1" applyFont="1" applyBorder="1" applyAlignment="1">
      <alignment horizontal="center" vertical="center" wrapText="1"/>
      <protection/>
    </xf>
    <xf numFmtId="4" fontId="2" fillId="0" borderId="35" xfId="55" applyNumberFormat="1" applyFont="1" applyBorder="1" applyAlignment="1">
      <alignment horizontal="center" vertical="center" wrapText="1"/>
      <protection/>
    </xf>
    <xf numFmtId="4" fontId="2" fillId="0" borderId="10" xfId="55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11.7109375" style="0" customWidth="1"/>
    <col min="2" max="2" width="28.8515625" style="0" customWidth="1"/>
    <col min="3" max="3" width="25.57421875" style="0" customWidth="1"/>
    <col min="4" max="4" width="13.7109375" style="0" customWidth="1"/>
    <col min="5" max="5" width="15.28125" style="0" customWidth="1"/>
    <col min="6" max="6" width="12.28125" style="0" customWidth="1"/>
    <col min="7" max="7" width="11.140625" style="0" customWidth="1"/>
    <col min="9" max="9" width="15.28125" style="0" customWidth="1"/>
    <col min="10" max="10" width="13.421875" style="0" customWidth="1"/>
    <col min="11" max="12" width="14.7109375" style="0" customWidth="1"/>
    <col min="13" max="13" width="19.140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1"/>
      <c r="C2" s="1"/>
      <c r="D2" s="1"/>
      <c r="E2" s="1"/>
      <c r="F2" s="1"/>
    </row>
    <row r="3" spans="1:6" ht="12.75">
      <c r="A3" s="2"/>
      <c r="B3" s="1"/>
      <c r="C3" s="1"/>
      <c r="D3" s="1"/>
      <c r="E3" s="1"/>
      <c r="F3" s="1"/>
    </row>
    <row r="4" ht="7.5" customHeight="1"/>
    <row r="5" spans="4:8" ht="14.25" customHeight="1" thickBot="1">
      <c r="D5" s="3"/>
      <c r="H5" s="4" t="s">
        <v>5</v>
      </c>
    </row>
    <row r="6" spans="1:8" ht="15" customHeight="1">
      <c r="A6" s="36" t="s">
        <v>6</v>
      </c>
      <c r="B6" s="37"/>
      <c r="C6" s="38"/>
      <c r="D6" s="45" t="s">
        <v>7</v>
      </c>
      <c r="E6" s="47" t="s">
        <v>1</v>
      </c>
      <c r="F6" s="47" t="s">
        <v>2</v>
      </c>
      <c r="G6" s="47" t="s">
        <v>3</v>
      </c>
      <c r="H6" s="34" t="s">
        <v>4</v>
      </c>
    </row>
    <row r="7" spans="1:8" ht="32.25" customHeight="1">
      <c r="A7" s="39"/>
      <c r="B7" s="40"/>
      <c r="C7" s="41"/>
      <c r="D7" s="46"/>
      <c r="E7" s="48"/>
      <c r="F7" s="48"/>
      <c r="G7" s="48"/>
      <c r="H7" s="35"/>
    </row>
    <row r="8" spans="1:8" ht="47.25" customHeight="1" thickBot="1">
      <c r="A8" s="42"/>
      <c r="B8" s="43"/>
      <c r="C8" s="44"/>
      <c r="D8" s="16">
        <f>E8+F8+G8+H8</f>
        <v>630</v>
      </c>
      <c r="E8" s="14">
        <v>150</v>
      </c>
      <c r="F8" s="14">
        <v>160</v>
      </c>
      <c r="G8" s="14">
        <v>160</v>
      </c>
      <c r="H8" s="15">
        <v>160</v>
      </c>
    </row>
    <row r="11" spans="1:8" ht="12.75">
      <c r="A11" s="33" t="s">
        <v>18</v>
      </c>
      <c r="B11" s="33"/>
      <c r="C11" s="33"/>
      <c r="D11" s="33"/>
      <c r="E11" s="33"/>
      <c r="F11" s="33"/>
      <c r="G11" s="33"/>
      <c r="H11" s="33"/>
    </row>
    <row r="12" spans="1:13" ht="18.75" thickBot="1">
      <c r="A12" s="6"/>
      <c r="B12" s="6"/>
      <c r="C12" s="6"/>
      <c r="D12" s="8"/>
      <c r="E12" s="8"/>
      <c r="F12" s="5"/>
      <c r="G12" s="9"/>
      <c r="H12" s="7"/>
      <c r="M12" s="13"/>
    </row>
    <row r="13" spans="1:13" ht="46.5" customHeight="1" thickBot="1">
      <c r="A13" s="28" t="s">
        <v>9</v>
      </c>
      <c r="B13" s="29" t="s">
        <v>8</v>
      </c>
      <c r="C13" s="30" t="s">
        <v>10</v>
      </c>
      <c r="D13" s="29" t="s">
        <v>19</v>
      </c>
      <c r="E13" s="29" t="s">
        <v>22</v>
      </c>
      <c r="F13" s="29" t="s">
        <v>21</v>
      </c>
      <c r="G13" s="29" t="s">
        <v>23</v>
      </c>
      <c r="H13" s="29" t="s">
        <v>24</v>
      </c>
      <c r="I13" s="29" t="s">
        <v>25</v>
      </c>
      <c r="J13" s="29" t="s">
        <v>26</v>
      </c>
      <c r="K13" s="31" t="s">
        <v>27</v>
      </c>
      <c r="L13" s="31" t="s">
        <v>28</v>
      </c>
      <c r="M13" s="32" t="s">
        <v>20</v>
      </c>
    </row>
    <row r="14" spans="1:13" ht="12.75">
      <c r="A14" s="25">
        <v>1</v>
      </c>
      <c r="B14" s="25" t="s">
        <v>13</v>
      </c>
      <c r="C14" s="25">
        <v>1333</v>
      </c>
      <c r="D14" s="26">
        <v>3567.6</v>
      </c>
      <c r="E14" s="26">
        <v>8574.61</v>
      </c>
      <c r="F14" s="26">
        <v>8574.61</v>
      </c>
      <c r="G14" s="26">
        <v>8574.61</v>
      </c>
      <c r="H14" s="26">
        <v>8574.61</v>
      </c>
      <c r="I14" s="26">
        <v>8574.61</v>
      </c>
      <c r="J14" s="26">
        <v>8574.62</v>
      </c>
      <c r="K14" s="26">
        <v>8574.62</v>
      </c>
      <c r="L14" s="26">
        <v>8574.61</v>
      </c>
      <c r="M14" s="27">
        <f>D14+E14+F14+G14+H14+I14+J14+K14+L14</f>
        <v>72164.5</v>
      </c>
    </row>
    <row r="15" spans="1:13" ht="12.75">
      <c r="A15" s="10">
        <v>2</v>
      </c>
      <c r="B15" s="10" t="s">
        <v>14</v>
      </c>
      <c r="C15" s="10">
        <v>2095</v>
      </c>
      <c r="D15" s="12">
        <v>3567.6</v>
      </c>
      <c r="E15" s="12">
        <v>5267.44</v>
      </c>
      <c r="F15" s="12">
        <v>5267.44</v>
      </c>
      <c r="G15" s="12">
        <v>5267.44</v>
      </c>
      <c r="H15" s="12">
        <v>5267.44</v>
      </c>
      <c r="I15" s="12">
        <v>5267.44</v>
      </c>
      <c r="J15" s="12">
        <v>5267.45</v>
      </c>
      <c r="K15" s="12">
        <v>5267.45</v>
      </c>
      <c r="L15" s="12">
        <v>5267.44</v>
      </c>
      <c r="M15" s="17">
        <f aca="true" t="shared" si="0" ref="M15:M20">D15+E15+F15+G15+H15+I15+J15+K15+L15</f>
        <v>45707.13999999999</v>
      </c>
    </row>
    <row r="16" spans="1:13" ht="12.75">
      <c r="A16" s="10">
        <v>3</v>
      </c>
      <c r="B16" s="10" t="s">
        <v>15</v>
      </c>
      <c r="C16" s="10">
        <v>1443</v>
      </c>
      <c r="D16" s="12">
        <v>9177.42</v>
      </c>
      <c r="E16" s="12">
        <v>9788.72</v>
      </c>
      <c r="F16" s="12">
        <v>9788.72</v>
      </c>
      <c r="G16" s="12">
        <v>9788.72</v>
      </c>
      <c r="H16" s="12">
        <v>9788.72</v>
      </c>
      <c r="I16" s="12">
        <v>9788.72</v>
      </c>
      <c r="J16" s="12">
        <v>9788.71</v>
      </c>
      <c r="K16" s="12">
        <v>9788.71</v>
      </c>
      <c r="L16" s="12">
        <v>9788.72</v>
      </c>
      <c r="M16" s="17">
        <f t="shared" si="0"/>
        <v>87487.16</v>
      </c>
    </row>
    <row r="17" spans="1:13" ht="12.75">
      <c r="A17" s="10">
        <v>4</v>
      </c>
      <c r="B17" s="10" t="s">
        <v>16</v>
      </c>
      <c r="C17" s="10">
        <v>1335</v>
      </c>
      <c r="D17" s="12">
        <v>13913.64</v>
      </c>
      <c r="E17" s="12">
        <v>8054.83</v>
      </c>
      <c r="F17" s="12">
        <v>8054.83</v>
      </c>
      <c r="G17" s="12">
        <v>8054.83</v>
      </c>
      <c r="H17" s="12">
        <v>8054.83</v>
      </c>
      <c r="I17" s="12">
        <v>8054.82</v>
      </c>
      <c r="J17" s="12">
        <v>8054.82</v>
      </c>
      <c r="K17" s="12">
        <v>8054.82</v>
      </c>
      <c r="L17" s="12">
        <v>8054.82</v>
      </c>
      <c r="M17" s="17">
        <f t="shared" si="0"/>
        <v>78352.24000000002</v>
      </c>
    </row>
    <row r="18" spans="1:13" ht="12.75">
      <c r="A18" s="10">
        <v>5</v>
      </c>
      <c r="B18" s="10" t="s">
        <v>17</v>
      </c>
      <c r="C18" s="10">
        <v>1971</v>
      </c>
      <c r="D18" s="12">
        <v>7821.28</v>
      </c>
      <c r="E18" s="12">
        <v>6981.1</v>
      </c>
      <c r="F18" s="12">
        <v>6981.1</v>
      </c>
      <c r="G18" s="12">
        <v>6981.1</v>
      </c>
      <c r="H18" s="12">
        <v>6981.1</v>
      </c>
      <c r="I18" s="12">
        <v>6981.11</v>
      </c>
      <c r="J18" s="12">
        <v>6981.1</v>
      </c>
      <c r="K18" s="12">
        <v>6981.1</v>
      </c>
      <c r="L18" s="12">
        <v>6981.1</v>
      </c>
      <c r="M18" s="17">
        <f t="shared" si="0"/>
        <v>63670.09</v>
      </c>
    </row>
    <row r="19" spans="1:13" ht="12.75">
      <c r="A19" s="10">
        <v>6</v>
      </c>
      <c r="B19" s="10" t="s">
        <v>12</v>
      </c>
      <c r="C19" s="10">
        <v>1930</v>
      </c>
      <c r="D19" s="12">
        <v>3567.6</v>
      </c>
      <c r="E19" s="12">
        <v>5079</v>
      </c>
      <c r="F19" s="12">
        <v>5079.01</v>
      </c>
      <c r="G19" s="12">
        <v>5079</v>
      </c>
      <c r="H19" s="12">
        <v>5079</v>
      </c>
      <c r="I19" s="12">
        <v>5079.01</v>
      </c>
      <c r="J19" s="12">
        <v>5079</v>
      </c>
      <c r="K19" s="12">
        <v>5079</v>
      </c>
      <c r="L19" s="12">
        <v>5079.01</v>
      </c>
      <c r="M19" s="17">
        <f t="shared" si="0"/>
        <v>44199.630000000005</v>
      </c>
    </row>
    <row r="20" spans="1:13" ht="13.5" thickBot="1">
      <c r="A20" s="18">
        <v>7</v>
      </c>
      <c r="B20" s="18" t="s">
        <v>11</v>
      </c>
      <c r="C20" s="18">
        <v>1337</v>
      </c>
      <c r="D20" s="19">
        <v>11718.19</v>
      </c>
      <c r="E20" s="19">
        <v>9587.63</v>
      </c>
      <c r="F20" s="19">
        <v>9587.63</v>
      </c>
      <c r="G20" s="19">
        <v>9587.63</v>
      </c>
      <c r="H20" s="19">
        <v>9587.63</v>
      </c>
      <c r="I20" s="19">
        <v>9587.63</v>
      </c>
      <c r="J20" s="19">
        <v>9587.63</v>
      </c>
      <c r="K20" s="19">
        <v>9587.63</v>
      </c>
      <c r="L20" s="19">
        <v>9587.64</v>
      </c>
      <c r="M20" s="20">
        <f t="shared" si="0"/>
        <v>88419.23999999999</v>
      </c>
    </row>
    <row r="21" spans="1:13" ht="13.5" thickBot="1">
      <c r="A21" s="21"/>
      <c r="B21" s="22" t="s">
        <v>29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>
        <f>SUM(M14:M20)</f>
        <v>480000</v>
      </c>
    </row>
    <row r="23" ht="12.75">
      <c r="D23" s="11"/>
    </row>
  </sheetData>
  <sheetProtection/>
  <mergeCells count="7">
    <mergeCell ref="A11:H11"/>
    <mergeCell ref="H6:H7"/>
    <mergeCell ref="A6:C8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gheorghe</cp:lastModifiedBy>
  <cp:lastPrinted>2012-02-20T07:59:23Z</cp:lastPrinted>
  <dcterms:created xsi:type="dcterms:W3CDTF">1996-10-14T23:33:28Z</dcterms:created>
  <dcterms:modified xsi:type="dcterms:W3CDTF">2018-05-25T08:52:58Z</dcterms:modified>
  <cp:category/>
  <cp:version/>
  <cp:contentType/>
  <cp:contentStatus/>
</cp:coreProperties>
</file>